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mittance\QCCC and NDT\Remittances Templates\Remittance Templates\2024\Atlantic Region\"/>
    </mc:Choice>
  </mc:AlternateContent>
  <xr:revisionPtr revIDLastSave="0" documentId="13_ncr:1_{B993D95F-AE27-4663-A752-06BCC1DA8AE4}" xr6:coauthVersionLast="47" xr6:coauthVersionMax="47" xr10:uidLastSave="{00000000-0000-0000-0000-000000000000}"/>
  <bookViews>
    <workbookView xWindow="28800" yWindow="0" windowWidth="14400" windowHeight="1560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I33" i="6" l="1"/>
  <c r="D49" i="6" s="1"/>
  <c r="H33" i="6"/>
  <c r="H39" i="6" s="1"/>
  <c r="G33" i="6"/>
  <c r="H38" i="6" s="1"/>
  <c r="F33" i="6"/>
  <c r="H37" i="6" s="1"/>
  <c r="E33" i="6"/>
  <c r="D36" i="6" s="1"/>
  <c r="D40" i="6" l="1"/>
  <c r="D48" i="6"/>
  <c r="D44" i="6"/>
  <c r="D43" i="6"/>
  <c r="H43" i="6" l="1"/>
  <c r="H44" i="6"/>
  <c r="H48" i="6"/>
  <c r="J48" i="6" s="1"/>
  <c r="H40" i="6"/>
  <c r="H49" i="6"/>
  <c r="J49" i="6" s="1"/>
  <c r="H36" i="6"/>
  <c r="J41" i="6" l="1"/>
  <c r="J45" i="6"/>
  <c r="J55" i="6" l="1"/>
</calcChain>
</file>

<file path=xl/sharedStrings.xml><?xml version="1.0" encoding="utf-8"?>
<sst xmlns="http://schemas.openxmlformats.org/spreadsheetml/2006/main" count="81" uniqueCount="66">
  <si>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</si>
  <si>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</si>
  <si>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</si>
  <si>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</si>
  <si>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</si>
  <si>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</si>
  <si>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</si>
  <si>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</si>
  <si>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</si>
  <si>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</si>
  <si>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</si>
  <si>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</si>
  <si>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</si>
  <si>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</si>
  <si>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</si>
  <si>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</si>
  <si>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</si>
  <si>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</si>
  <si>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</si>
  <si>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</si>
  <si>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</si>
  <si>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</si>
  <si>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</si>
  <si>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</si>
  <si>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</si>
  <si>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</si>
  <si>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</si>
  <si>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</si>
  <si>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</si>
  <si>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</si>
  <si>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r>
      <t xml:space="preserve">        Late Reports:  Reports must be received in the Administrator's office </t>
    </r>
    <r>
      <rPr>
        <b/>
        <sz val="10"/>
        <rFont val="Arial"/>
        <family val="2"/>
      </rPr>
      <t>no later than the 20th of the month following the month worked.</t>
    </r>
  </si>
  <si>
    <t>CHEQUE TO BE MADE PAYABLE TO:   QUALITY CONTROL COUNCIL OF CANADA TRUST FUNDS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</si>
  <si>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</si>
  <si>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</si>
  <si>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</si>
  <si>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</si>
  <si>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</si>
  <si>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</si>
  <si>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</si>
  <si>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</si>
  <si>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</si>
  <si>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</si>
  <si>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</si>
  <si>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</si>
  <si>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</si>
  <si>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</si>
  <si>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</si>
  <si>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</si>
  <si>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</si>
  <si>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</si>
  <si>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</si>
  <si>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</si>
  <si>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</si>
  <si>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</si>
  <si>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</si>
  <si>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</si>
  <si>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</si>
  <si>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</si>
  <si>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</si>
  <si>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</si>
  <si>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</si>
  <si>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</si>
  <si>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ATLANTIC HEAT TREATMENT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</si>
  <si>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</si>
  <si>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</si>
  <si>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t xml:space="preserve">        Report Last Revised: 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</si>
</sst>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_)"/>
    <numFmt numFmtId="165" formatCode="mmmm\ \ yyyy"/>
    <numFmt numFmtId="166" formatCode="&quot;$&quot;#,##0.00"/>
  </numFmts>
  <fonts count="20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0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7" fillId="0" borderId="0" xfId="0" applyNumberFormat="1" applyFont="1"/>
    <xf numFmtId="7" fontId="7" fillId="0" borderId="0" xfId="0" applyNumberFormat="1" applyFont="1"/>
    <xf numFmtId="166" fontId="7" fillId="0" borderId="0" xfId="0" applyNumberFormat="1" applyFont="1"/>
    <xf numFmtId="0" fontId="4" fillId="0" borderId="0" xfId="0" applyFont="1"/>
    <xf numFmtId="164" fontId="8" fillId="0" borderId="3" xfId="0" applyNumberFormat="1" applyFont="1" applyBorder="1" applyProtection="1">
      <protection locked="0"/>
    </xf>
    <xf numFmtId="7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5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4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4" fontId="7" fillId="0" borderId="6" xfId="0" applyNumberFormat="1" applyFont="1" applyBorder="1"/>
    <xf numFmtId="164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4" fontId="7" fillId="2" borderId="0" xfId="0" applyNumberFormat="1" applyFont="1" applyFill="1"/>
    <xf numFmtId="166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0" transitionEvaluation="1">
    <pageSetUpPr fitToPage="1"/>
  </sheetPr>
  <dimension ref="A1:J62"/>
  <sheetViews>
    <sheetView showGridLines="0" tabSelected="1" view="pageBreakPreview" topLeftCell="A30" zoomScale="85" zoomScaleNormal="100" zoomScaleSheetLayoutView="85" workbookViewId="0">
      <selection activeCell="A62" sqref="A6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</row>
    <row r="4" spans="1:10" s="13" customFormat="1" ht="20.25" x14ac:dyDescent="0.3">
      <c r="B4" s="37" t="s">
        <v>62</v>
      </c>
      <c r="D4" s="38"/>
      <c r="E4" s="39"/>
      <c r="F4" s="39"/>
      <c r="G4" s="38"/>
    </row>
    <row r="5" spans="1:10" s="13" customFormat="1" ht="20.25" x14ac:dyDescent="0.3">
      <c r="B5" s="37"/>
      <c r="C5" s="69" t="s">
        <v>63</v>
      </c>
      <c r="D5" s="20"/>
      <c r="E5" s="39"/>
      <c r="F5" s="39"/>
      <c r="G5" s="38"/>
    </row>
    <row r="6" spans="1:10" x14ac:dyDescent="0.2">
      <c r="A6" s="45" t="s">
        <v>22</v>
      </c>
      <c r="B6" s="30" t="s">
        <v>36</v>
      </c>
      <c r="C6" s="14"/>
      <c r="D6" s="14"/>
      <c r="E6" s="15"/>
      <c r="F6" s="15"/>
      <c r="G6" s="45" t="s">
        <v>24</v>
      </c>
      <c r="H6" s="17" t="s">
        <v>35</v>
      </c>
      <c r="I6" s="14"/>
      <c r="J6" s="14"/>
    </row>
    <row r="7" spans="1:10" x14ac:dyDescent="0.2">
      <c r="A7" s="45" t="s">
        <v>17</v>
      </c>
      <c r="B7" s="31" t="s">
        <v>23</v>
      </c>
      <c r="C7" s="20"/>
      <c r="D7" s="14"/>
      <c r="E7" s="15"/>
      <c r="F7" s="15"/>
      <c r="G7" s="46" t="s">
        <v>37</v>
      </c>
      <c r="H7" s="17" t="s">
        <v>38</v>
      </c>
      <c r="I7" s="14"/>
      <c r="J7" s="14"/>
    </row>
    <row r="8" spans="1:10" x14ac:dyDescent="0.2">
      <c r="A8" s="46"/>
      <c r="B8" s="32" t="s">
        <v>34</v>
      </c>
      <c r="C8" s="20"/>
      <c r="D8" s="14"/>
      <c r="E8" s="15"/>
      <c r="F8" s="15"/>
      <c r="G8" s="45" t="s">
        <v>18</v>
      </c>
      <c r="H8" s="17" t="s">
        <v>25</v>
      </c>
      <c r="I8" s="14"/>
      <c r="J8" s="14"/>
    </row>
    <row r="9" spans="1:10" x14ac:dyDescent="0.2">
      <c r="A9" s="45" t="s">
        <v>16</v>
      </c>
      <c r="B9" s="33">
        <v>45413</v>
      </c>
      <c r="C9" s="1"/>
      <c r="D9" s="14"/>
      <c r="E9" s="15"/>
      <c r="F9" s="15"/>
      <c r="G9" s="46"/>
      <c r="H9" s="14"/>
      <c r="I9" s="14"/>
      <c r="J9" s="14"/>
    </row>
    <row r="10" spans="1:10" s="18" customFormat="1" ht="15.75" customHeight="1" x14ac:dyDescent="0.2">
      <c r="A10" s="34"/>
      <c r="B10" s="61" t="s">
        <v>19</v>
      </c>
      <c r="C10" s="59"/>
      <c r="D10" s="62" t="s">
        <v>59</v>
      </c>
      <c r="E10" s="63" t="s">
        <v>3</v>
      </c>
      <c r="F10" s="63" t="s">
        <v>0</v>
      </c>
      <c r="G10" s="63" t="s">
        <v>1</v>
      </c>
      <c r="H10" s="63" t="s">
        <v>2</v>
      </c>
      <c r="I10" s="63" t="s">
        <v>3</v>
      </c>
    </row>
    <row r="11" spans="1:10" s="18" customFormat="1" ht="16.5" customHeight="1" thickBot="1" x14ac:dyDescent="0.25">
      <c r="A11" s="35" t="s">
        <v>20</v>
      </c>
      <c r="B11" s="60" t="s">
        <v>61</v>
      </c>
      <c r="C11" s="60" t="s">
        <v>42</v>
      </c>
      <c r="D11" s="36" t="s">
        <v>60</v>
      </c>
      <c r="E11" s="36" t="s">
        <v>41</v>
      </c>
      <c r="F11" s="36" t="s">
        <v>4</v>
      </c>
      <c r="G11" s="36" t="s">
        <v>4</v>
      </c>
      <c r="H11" s="36" t="s">
        <v>4</v>
      </c>
      <c r="I11" s="36" t="s">
        <v>45</v>
      </c>
    </row>
    <row r="12" spans="1:10" s="19" customFormat="1" ht="16.5" customHeight="1" thickTop="1" x14ac:dyDescent="0.2">
      <c r="A12" s="66">
        <v>111222333</v>
      </c>
      <c r="B12" s="66" t="s">
        <v>53</v>
      </c>
      <c r="C12" s="67" t="s">
        <v>48</v>
      </c>
      <c r="D12" s="67"/>
      <c r="E12" s="68">
        <v>182.13</v>
      </c>
      <c r="F12" s="68">
        <v>42</v>
      </c>
      <c r="G12" s="68">
        <v>120.2</v>
      </c>
      <c r="H12" s="68">
        <v>80.13</v>
      </c>
      <c r="I12" s="68">
        <v>174</v>
      </c>
    </row>
    <row r="13" spans="1:10" s="19" customFormat="1" ht="15.75" customHeight="1" x14ac:dyDescent="0.2">
      <c r="A13" s="66">
        <v>222333444</v>
      </c>
      <c r="B13" s="67" t="s">
        <v>54</v>
      </c>
      <c r="C13" s="67" t="s">
        <v>49</v>
      </c>
      <c r="D13" s="67"/>
      <c r="E13" s="68">
        <v>161.75</v>
      </c>
      <c r="F13" s="68">
        <v>42</v>
      </c>
      <c r="G13" s="68">
        <v>103.84</v>
      </c>
      <c r="H13" s="68">
        <v>69.23</v>
      </c>
      <c r="I13" s="68">
        <v>161.75</v>
      </c>
    </row>
    <row r="14" spans="1:10" s="19" customFormat="1" ht="15.75" customHeight="1" x14ac:dyDescent="0.2">
      <c r="A14" s="66">
        <v>333444555</v>
      </c>
      <c r="B14" s="67" t="s">
        <v>55</v>
      </c>
      <c r="C14" s="67" t="s">
        <v>50</v>
      </c>
      <c r="D14" s="67"/>
      <c r="E14" s="68">
        <v>385.25</v>
      </c>
      <c r="F14" s="68">
        <v>42</v>
      </c>
      <c r="G14" s="68">
        <v>290.87</v>
      </c>
      <c r="H14" s="68">
        <v>193.91</v>
      </c>
      <c r="I14" s="68">
        <v>273</v>
      </c>
    </row>
    <row r="15" spans="1:10" s="19" customFormat="1" ht="15.75" customHeight="1" x14ac:dyDescent="0.2">
      <c r="A15" s="66">
        <v>444555666</v>
      </c>
      <c r="B15" s="67" t="s">
        <v>56</v>
      </c>
      <c r="C15" s="67" t="s">
        <v>51</v>
      </c>
      <c r="D15" s="67"/>
      <c r="E15" s="68">
        <v>45</v>
      </c>
      <c r="F15" s="68">
        <v>42</v>
      </c>
      <c r="G15" s="68">
        <v>29.45</v>
      </c>
      <c r="H15" s="68">
        <v>19.63</v>
      </c>
      <c r="I15" s="68">
        <v>45</v>
      </c>
    </row>
    <row r="16" spans="1:10" s="19" customFormat="1" ht="15.75" customHeight="1" x14ac:dyDescent="0.2">
      <c r="A16" s="5"/>
      <c r="B16" s="5"/>
      <c r="C16" s="5"/>
      <c r="D16" s="5"/>
      <c r="E16" s="6"/>
      <c r="F16" s="6"/>
      <c r="G16" s="6"/>
      <c r="H16" s="6"/>
      <c r="I16" s="6"/>
    </row>
    <row r="17" spans="1:9" s="19" customFormat="1" ht="15.75" customHeight="1" x14ac:dyDescent="0.2">
      <c r="A17" s="5"/>
      <c r="B17" s="5"/>
      <c r="C17" s="5"/>
      <c r="D17" s="5"/>
      <c r="E17" s="6"/>
      <c r="F17" s="6"/>
      <c r="G17" s="6"/>
      <c r="H17" s="6"/>
      <c r="I17" s="6"/>
    </row>
    <row r="18" spans="1:9" s="19" customFormat="1" ht="15.75" customHeight="1" x14ac:dyDescent="0.2">
      <c r="A18" s="5"/>
      <c r="B18" s="5"/>
      <c r="C18" s="5"/>
      <c r="D18" s="5"/>
      <c r="E18" s="6"/>
      <c r="F18" s="6"/>
      <c r="G18" s="6"/>
      <c r="H18" s="6"/>
      <c r="I18" s="6"/>
    </row>
    <row r="19" spans="1:9" s="19" customFormat="1" ht="15.75" customHeight="1" x14ac:dyDescent="0.2">
      <c r="A19" s="5"/>
      <c r="B19" s="5"/>
      <c r="C19" s="5"/>
      <c r="D19" s="5"/>
      <c r="E19" s="6"/>
      <c r="F19" s="6"/>
      <c r="G19" s="6"/>
      <c r="H19" s="6"/>
      <c r="I19" s="6"/>
    </row>
    <row r="20" spans="1:9" s="19" customFormat="1" ht="15.75" customHeight="1" x14ac:dyDescent="0.2">
      <c r="A20" s="5"/>
      <c r="B20" s="5"/>
      <c r="C20" s="5"/>
      <c r="D20" s="5"/>
      <c r="E20" s="6"/>
      <c r="F20" s="6"/>
      <c r="G20" s="6"/>
      <c r="H20" s="6"/>
      <c r="I20" s="6"/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6.5" customHeight="1" thickBot="1" x14ac:dyDescent="0.25">
      <c r="A32" s="47"/>
      <c r="B32" s="47"/>
      <c r="C32" s="47"/>
      <c r="D32" s="47"/>
      <c r="E32" s="28"/>
      <c r="F32" s="28"/>
      <c r="G32" s="28"/>
      <c r="H32" s="28"/>
      <c r="I32" s="28"/>
    </row>
    <row r="33" spans="1:10" ht="15.75" thickTop="1" x14ac:dyDescent="0.2">
      <c r="A33" s="48"/>
      <c r="B33" s="49" t="s">
        <v>5</v>
      </c>
      <c r="C33" s="50"/>
      <c r="D33" s="50"/>
      <c r="E33" s="50">
        <f>SUM(E12:E32)</f>
        <v>774.13</v>
      </c>
      <c r="F33" s="50">
        <f>SUM(F12:F32)</f>
        <v>168</v>
      </c>
      <c r="G33" s="50">
        <f>SUM(G12:G32)</f>
        <v>544.36000000000013</v>
      </c>
      <c r="H33" s="50">
        <f>SUM(H12:H32)</f>
        <v>362.9</v>
      </c>
      <c r="I33" s="51">
        <f>SUM(I12:I32)</f>
        <v>653.75</v>
      </c>
    </row>
    <row r="34" spans="1:10" x14ac:dyDescent="0.2">
      <c r="A34" s="20" t="s">
        <v>21</v>
      </c>
      <c r="B34" s="21"/>
      <c r="C34" s="21"/>
      <c r="D34" s="21"/>
      <c r="E34" s="7"/>
      <c r="F34" s="8"/>
      <c r="G34" s="21"/>
      <c r="H34" s="21"/>
      <c r="I34" s="21"/>
      <c r="J34" s="21"/>
    </row>
    <row r="35" spans="1:10" x14ac:dyDescent="0.2">
      <c r="A35" s="21"/>
      <c r="B35" s="21"/>
      <c r="C35" s="21"/>
      <c r="D35" s="21"/>
      <c r="E35" s="7"/>
      <c r="F35" s="8"/>
      <c r="G35" s="21"/>
      <c r="H35" s="21"/>
      <c r="I35" s="21"/>
      <c r="J35" s="21"/>
    </row>
    <row r="36" spans="1:10" x14ac:dyDescent="0.2">
      <c r="A36" s="11" t="s">
        <v>6</v>
      </c>
      <c r="B36" s="21"/>
      <c r="D36" s="24">
        <f>+E33</f>
        <v>774.13</v>
      </c>
      <c r="E36" s="7" t="s">
        <v>28</v>
      </c>
      <c r="F36" s="10">
        <v>7.5</v>
      </c>
      <c r="G36" s="8" t="s">
        <v>7</v>
      </c>
      <c r="H36" s="24">
        <f>D36*F36</f>
        <v>5805.9750000000004</v>
      </c>
      <c r="I36" s="21"/>
      <c r="J36" s="65" t="s">
        <v>52</v>
      </c>
    </row>
    <row r="37" spans="1:10" x14ac:dyDescent="0.2">
      <c r="A37" s="11" t="s">
        <v>8</v>
      </c>
      <c r="B37" s="7" t="s">
        <v>9</v>
      </c>
      <c r="D37" s="40"/>
      <c r="E37" s="2"/>
      <c r="F37" s="10"/>
      <c r="G37" s="8" t="s">
        <v>7</v>
      </c>
      <c r="H37" s="24">
        <f>F33</f>
        <v>168</v>
      </c>
      <c r="I37" s="21"/>
      <c r="J37" s="21"/>
    </row>
    <row r="38" spans="1:10" x14ac:dyDescent="0.2">
      <c r="A38" s="21"/>
      <c r="B38" s="7" t="s">
        <v>10</v>
      </c>
      <c r="D38" s="40"/>
      <c r="E38" s="2"/>
      <c r="F38" s="10"/>
      <c r="G38" s="8" t="s">
        <v>7</v>
      </c>
      <c r="H38" s="24">
        <f>G33</f>
        <v>544.36000000000013</v>
      </c>
      <c r="I38" s="21"/>
      <c r="J38" s="21"/>
    </row>
    <row r="39" spans="1:10" x14ac:dyDescent="0.2">
      <c r="A39" s="21"/>
      <c r="B39" s="7" t="s">
        <v>11</v>
      </c>
      <c r="D39" s="40"/>
      <c r="E39" s="2"/>
      <c r="F39" s="10"/>
      <c r="G39" s="8" t="s">
        <v>7</v>
      </c>
      <c r="H39" s="24">
        <f>H33</f>
        <v>362.9</v>
      </c>
      <c r="I39" s="21"/>
      <c r="J39" s="21"/>
    </row>
    <row r="40" spans="1:10" x14ac:dyDescent="0.2">
      <c r="A40" s="11" t="s">
        <v>12</v>
      </c>
      <c r="B40" s="21"/>
      <c r="D40" s="24">
        <f>I33</f>
        <v>653.75</v>
      </c>
      <c r="E40" s="7" t="s">
        <v>29</v>
      </c>
      <c r="F40" s="10">
        <v>0.75</v>
      </c>
      <c r="G40" s="8" t="s">
        <v>7</v>
      </c>
      <c r="H40" s="24">
        <f>D40*F40</f>
        <v>490.3125</v>
      </c>
      <c r="I40" s="21"/>
      <c r="J40" s="21"/>
    </row>
    <row r="41" spans="1:10" x14ac:dyDescent="0.2">
      <c r="A41" s="21"/>
      <c r="B41" s="21"/>
      <c r="E41" s="16"/>
      <c r="G41" s="7" t="s">
        <v>26</v>
      </c>
      <c r="I41" s="21"/>
      <c r="J41" s="25">
        <f>SUM(H36:H40)</f>
        <v>7371.5475000000006</v>
      </c>
    </row>
    <row r="42" spans="1:10" x14ac:dyDescent="0.2">
      <c r="A42" s="11" t="s">
        <v>32</v>
      </c>
      <c r="B42" s="21"/>
      <c r="C42" s="21"/>
      <c r="D42" s="21"/>
      <c r="E42" s="7"/>
      <c r="F42" s="8"/>
      <c r="G42" s="21"/>
      <c r="H42" s="4"/>
      <c r="I42" s="21"/>
      <c r="J42" s="21"/>
    </row>
    <row r="43" spans="1:10" x14ac:dyDescent="0.2">
      <c r="A43" s="21"/>
      <c r="B43" s="53" t="s">
        <v>43</v>
      </c>
      <c r="C43" s="3"/>
      <c r="D43" s="24">
        <f>+I33</f>
        <v>653.75</v>
      </c>
      <c r="E43" s="7" t="s">
        <v>29</v>
      </c>
      <c r="F43" s="10">
        <v>2.8</v>
      </c>
      <c r="G43" s="9" t="s">
        <v>7</v>
      </c>
      <c r="H43" s="24">
        <f>D43*F43</f>
        <v>1830.4999999999998</v>
      </c>
    </row>
    <row r="44" spans="1:10" x14ac:dyDescent="0.2">
      <c r="A44" s="21"/>
      <c r="B44" s="53" t="s">
        <v>64</v>
      </c>
      <c r="C44" s="4"/>
      <c r="D44" s="24">
        <f>+I33</f>
        <v>653.75</v>
      </c>
      <c r="E44" s="7" t="s">
        <v>29</v>
      </c>
      <c r="F44" s="10">
        <v>0.9</v>
      </c>
      <c r="G44" s="9" t="s">
        <v>7</v>
      </c>
      <c r="H44" s="24">
        <f>D44*F44</f>
        <v>588.375</v>
      </c>
    </row>
    <row r="45" spans="1:10" x14ac:dyDescent="0.2">
      <c r="A45" s="21"/>
      <c r="B45" s="21"/>
      <c r="C45" s="21"/>
      <c r="D45" s="21"/>
      <c r="E45" s="7"/>
      <c r="F45" s="8"/>
      <c r="G45" s="7" t="s">
        <v>27</v>
      </c>
      <c r="H45" s="21"/>
      <c r="I45" s="21"/>
      <c r="J45" s="26">
        <f>SUM(H43:H44)</f>
        <v>2418.875</v>
      </c>
    </row>
    <row r="46" spans="1:10" x14ac:dyDescent="0.2">
      <c r="A46" s="21"/>
      <c r="B46" s="21"/>
      <c r="C46" s="21"/>
      <c r="D46" s="21"/>
      <c r="E46" s="7"/>
      <c r="F46" s="8"/>
      <c r="G46" s="21"/>
      <c r="H46" s="21"/>
      <c r="I46" s="21"/>
      <c r="J46" s="4"/>
    </row>
    <row r="47" spans="1:10" x14ac:dyDescent="0.2">
      <c r="A47" s="21"/>
      <c r="B47" s="21"/>
      <c r="C47" s="21"/>
      <c r="D47" s="21"/>
      <c r="E47" s="7"/>
      <c r="F47" s="8"/>
      <c r="G47" s="55"/>
      <c r="H47" s="21"/>
      <c r="I47" s="21"/>
      <c r="J47" s="21"/>
    </row>
    <row r="48" spans="1:10" x14ac:dyDescent="0.2">
      <c r="A48" s="21"/>
      <c r="B48" s="52" t="s">
        <v>39</v>
      </c>
      <c r="C48" s="21"/>
      <c r="D48" s="24">
        <f>I33</f>
        <v>653.75</v>
      </c>
      <c r="E48" s="7" t="s">
        <v>28</v>
      </c>
      <c r="F48" s="10">
        <v>0.04</v>
      </c>
      <c r="G48" s="9" t="s">
        <v>7</v>
      </c>
      <c r="H48" s="24">
        <f>D48*F48</f>
        <v>26.150000000000002</v>
      </c>
      <c r="I48" s="27"/>
      <c r="J48" s="26">
        <f>H48</f>
        <v>26.150000000000002</v>
      </c>
    </row>
    <row r="49" spans="1:10" x14ac:dyDescent="0.2">
      <c r="A49" s="21"/>
      <c r="B49" s="55" t="s">
        <v>40</v>
      </c>
      <c r="C49" s="21"/>
      <c r="D49" s="24">
        <f>I33</f>
        <v>653.75</v>
      </c>
      <c r="E49" s="7" t="s">
        <v>28</v>
      </c>
      <c r="F49" s="10">
        <v>0.02</v>
      </c>
      <c r="G49" s="9" t="s">
        <v>7</v>
      </c>
      <c r="H49" s="24">
        <f>D49*F49</f>
        <v>13.075000000000001</v>
      </c>
      <c r="I49" s="27"/>
      <c r="J49" s="26">
        <f>H49</f>
        <v>13.075000000000001</v>
      </c>
    </row>
    <row r="50" spans="1:10" x14ac:dyDescent="0.2">
      <c r="A50" s="21"/>
    </row>
    <row r="51" spans="1:10" x14ac:dyDescent="0.2">
      <c r="A51" s="21"/>
      <c r="B51" s="55"/>
      <c r="C51" s="21"/>
      <c r="D51" s="24"/>
      <c r="E51" s="7"/>
      <c r="F51" s="10"/>
      <c r="G51" s="9"/>
      <c r="H51" s="24"/>
      <c r="I51" s="27"/>
      <c r="J51" s="26"/>
    </row>
    <row r="52" spans="1:10" x14ac:dyDescent="0.2">
      <c r="A52" s="21"/>
      <c r="B52" s="55"/>
      <c r="C52" s="21"/>
      <c r="D52" s="24"/>
      <c r="E52" s="7"/>
      <c r="F52" s="55" t="s">
        <v>46</v>
      </c>
      <c r="G52" s="9"/>
      <c r="H52" s="24"/>
      <c r="I52" s="27"/>
      <c r="J52" s="26"/>
    </row>
    <row r="53" spans="1:10" x14ac:dyDescent="0.2">
      <c r="A53" s="21"/>
      <c r="B53" s="55" t="s">
        <v>57</v>
      </c>
      <c r="C53" s="21"/>
      <c r="D53" s="55"/>
      <c r="E53" s="58" t="s">
        <v>44</v>
      </c>
      <c r="F53" s="57"/>
      <c r="G53" s="58" t="s">
        <v>47</v>
      </c>
      <c r="H53" s="56">
        <v>0</v>
      </c>
      <c r="I53" s="27"/>
      <c r="J53" s="26">
        <f>H53</f>
        <v>0</v>
      </c>
    </row>
    <row r="54" spans="1:10" x14ac:dyDescent="0.2">
      <c r="E54" s="23"/>
      <c r="J54" s="64"/>
    </row>
    <row r="55" spans="1:10" x14ac:dyDescent="0.2">
      <c r="A55" s="41"/>
      <c r="B55" s="41"/>
      <c r="C55" s="41"/>
      <c r="D55" s="41" t="s">
        <v>33</v>
      </c>
      <c r="E55" s="42"/>
      <c r="F55" s="43"/>
      <c r="G55" s="41"/>
      <c r="H55" s="41"/>
      <c r="I55" s="41"/>
      <c r="J55" s="29">
        <f>SUM(J41:J53)</f>
        <v>9829.6475000000009</v>
      </c>
    </row>
    <row r="56" spans="1:10" x14ac:dyDescent="0.2">
      <c r="A56" s="41"/>
      <c r="B56" s="41"/>
      <c r="C56" s="41"/>
      <c r="D56" s="41"/>
      <c r="E56" s="42"/>
      <c r="F56" s="43"/>
      <c r="G56" s="41"/>
      <c r="H56" s="41"/>
      <c r="I56" s="41"/>
      <c r="J56" s="29"/>
    </row>
    <row r="57" spans="1:10" x14ac:dyDescent="0.2">
      <c r="A57" s="44" t="s">
        <v>31</v>
      </c>
      <c r="B57" s="41"/>
      <c r="C57" s="41"/>
      <c r="D57" s="41"/>
      <c r="E57" s="42"/>
      <c r="F57" s="43"/>
      <c r="G57" s="41"/>
      <c r="H57" s="41"/>
      <c r="I57" s="41"/>
    </row>
    <row r="58" spans="1:10" x14ac:dyDescent="0.2">
      <c r="A58" s="41"/>
      <c r="B58" s="41"/>
      <c r="C58" s="41"/>
      <c r="D58" s="41"/>
      <c r="E58" s="42"/>
      <c r="F58" s="43"/>
      <c r="G58" s="41"/>
      <c r="H58" s="41"/>
      <c r="I58" s="41"/>
    </row>
    <row r="59" spans="1:10" x14ac:dyDescent="0.2">
      <c r="A59" s="54" t="s">
        <v>30</v>
      </c>
      <c r="B59" s="41"/>
      <c r="C59" s="41"/>
      <c r="D59" s="41"/>
      <c r="E59" s="42"/>
      <c r="F59" s="43"/>
      <c r="G59" s="41"/>
      <c r="H59" s="41"/>
      <c r="I59" s="41"/>
    </row>
    <row r="60" spans="1:10" x14ac:dyDescent="0.2">
      <c r="A60" s="54" t="s">
        <v>58</v>
      </c>
      <c r="B60" s="41"/>
      <c r="C60" s="41"/>
      <c r="D60" s="41"/>
      <c r="E60" s="42"/>
      <c r="F60" s="43"/>
      <c r="G60" s="41"/>
      <c r="H60" s="41"/>
      <c r="I60" s="41"/>
    </row>
    <row r="61" spans="1:10" x14ac:dyDescent="0.2">
      <c r="A61" s="54" t="s">
        <v>65</v>
      </c>
      <c r="C61" s="41"/>
      <c r="D61" s="41"/>
      <c r="E61" s="42"/>
      <c r="F61" s="43"/>
      <c r="G61" s="41"/>
      <c r="H61" s="41"/>
      <c r="I61" s="41"/>
    </row>
    <row r="62" spans="1:10" x14ac:dyDescent="0.2">
      <c r="B62" s="41"/>
    </row>
  </sheetData>
  <sheetProtection sheet="1" objects="1" scenarios="1"/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Deepak Jain</cp:lastModifiedBy>
  <cp:lastPrinted>2022-03-25T22:22:12Z</cp:lastPrinted>
  <dcterms:created xsi:type="dcterms:W3CDTF">2003-04-15T18:30:46Z</dcterms:created>
  <dcterms:modified xsi:type="dcterms:W3CDTF">2024-05-16T18:09:46Z</dcterms:modified>
</cp:coreProperties>
</file>